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Tydemans Residential 07.08.26\1 Properties\20 Church Street\"/>
    </mc:Choice>
  </mc:AlternateContent>
  <xr:revisionPtr revIDLastSave="0" documentId="8_{F4C5A386-60F8-46E2-9BDC-72E12D902E42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Published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1" l="1"/>
  <c r="B29" i="1" s="1"/>
  <c r="B30" i="1" l="1"/>
  <c r="B31" i="1"/>
</calcChain>
</file>

<file path=xl/sharedStrings.xml><?xml version="1.0" encoding="utf-8"?>
<sst xmlns="http://schemas.openxmlformats.org/spreadsheetml/2006/main" count="54" uniqueCount="53">
  <si>
    <t>20 Church Street</t>
  </si>
  <si>
    <t>Service Charge &amp; Maintenance Budget</t>
  </si>
  <si>
    <t>Budget Period: 1 July 2025 – 30 June 2026</t>
  </si>
  <si>
    <t>Budget Item</t>
  </si>
  <si>
    <t>Annual Budget (£)</t>
  </si>
  <si>
    <t>Public Explanation</t>
  </si>
  <si>
    <t>Accountancy</t>
  </si>
  <si>
    <t>Year-end accounts.</t>
  </si>
  <si>
    <t>Bookkeeping</t>
  </si>
  <si>
    <t>No separate charge budgeted.</t>
  </si>
  <si>
    <t>Managing Agent Fees</t>
  </si>
  <si>
    <t>Management fees for the 12-month budget period.</t>
  </si>
  <si>
    <t>Bank Charges</t>
  </si>
  <si>
    <t>No bank charges currently budgeted.</t>
  </si>
  <si>
    <t>Five-Year Electrical Check</t>
  </si>
  <si>
    <t>Provision towards the periodic communal electrical inspection.</t>
  </si>
  <si>
    <t>Five-Year Insurance Valuation</t>
  </si>
  <si>
    <t>Provision towards the periodic insurance valuation.</t>
  </si>
  <si>
    <t>Asbestos Report</t>
  </si>
  <si>
    <t>No additional report currently budgeted.</t>
  </si>
  <si>
    <t>Fire Risk Assessment</t>
  </si>
  <si>
    <t>Provision for the scheduled fire risk assessment.</t>
  </si>
  <si>
    <t>Buildings Insurance</t>
  </si>
  <si>
    <t>Budget includes an allowance for an increase in premium.</t>
  </si>
  <si>
    <t>Directors &amp; Officers Insurance</t>
  </si>
  <si>
    <t>Guttering &amp; Window Cleaning</t>
  </si>
  <si>
    <t>Provision for gutter clearance, cleaning and window cleaning.</t>
  </si>
  <si>
    <t>Minor Ad Hoc Repairs / Maintenance</t>
  </si>
  <si>
    <t>General provision for minor repairs and maintenance.</t>
  </si>
  <si>
    <t>Roof Inspection / Repairs</t>
  </si>
  <si>
    <t>No specific provision required for this budget period.</t>
  </si>
  <si>
    <t>Electricity – External Lighting</t>
  </si>
  <si>
    <t>Estimated communal external-lighting electricity costs.</t>
  </si>
  <si>
    <t>Confirmation Statement Fee</t>
  </si>
  <si>
    <t>Statutory filing fee provision.</t>
  </si>
  <si>
    <t>Monthly Electrical &amp; Fire Safety Checks</t>
  </si>
  <si>
    <t>Provision for routine documented communal safety checks.</t>
  </si>
  <si>
    <t>Weekly Fire Alarm Checks</t>
  </si>
  <si>
    <t>Provision for routine documented fire-alarm testing.</t>
  </si>
  <si>
    <t>Six-Monthly Fire Alarm Servicing</t>
  </si>
  <si>
    <t>Provision for scheduled fire-alarm servicing.</t>
  </si>
  <si>
    <t>Combined Safety Check Saving</t>
  </si>
  <si>
    <t>Saving achieved by combining compatible routine checks.</t>
  </si>
  <si>
    <t>Company Secretary Fee</t>
  </si>
  <si>
    <t>Annual company-secretarial provision.</t>
  </si>
  <si>
    <t>Provision for Sinking Fund</t>
  </si>
  <si>
    <t>Contribution towards reserves for planned and unforeseen expenditure.</t>
  </si>
  <si>
    <t>Total Annual Budget</t>
  </si>
  <si>
    <t>Annual Cost per Property</t>
  </si>
  <si>
    <t>Half-Yearly Cost per Property</t>
  </si>
  <si>
    <t>Monthly Equivalent per Property</t>
  </si>
  <si>
    <t>Publication Note</t>
  </si>
  <si>
    <t>This version is prepared for public website publication. It contains budget information only and excludes personal data, private account information and unnecessary internal administrative commentary.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</si>
</sst>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£#,##0.00;[Red]\-\£#,##0.00"/>
  </numFmts>
  <fonts count="5">
    <font>
      <sz val="11"/>
      <name val="Carlito"/>
    </font>
    <font>
      <b/>
      <sz val="16"/>
      <color rgb="FFFFFFFF"/>
      <name val="Carlito"/>
    </font>
    <font>
      <b/>
      <sz val="11"/>
      <color rgb="FF163A5F"/>
      <name val="Carlito"/>
    </font>
    <font>
      <b/>
      <sz val="11"/>
      <color rgb="FFFFFFFF"/>
      <name val="Carlito"/>
    </font>
    <font>
      <i/>
      <sz val="9"/>
      <color rgb="FF404B57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63A5F"/>
      </patternFill>
    </fill>
    <fill>
      <patternFill patternType="solid">
        <fgColor rgb="FFEAF0F5"/>
      </patternFill>
    </fill>
    <fill>
      <patternFill patternType="solid">
        <fgColor rgb="FFF6F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/>
    </xf>
    <xf numFmtId="164" fontId="0" fillId="0" borderId="0" xfId="0" applyNumberFormat="1" applyFont="1" applyFill="1" applyBorder="1" applyAlignment="1">
      <alignment horizontal="right" vertical="top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right" vertical="center" wrapText="1"/>
    </xf>
    <xf numFmtId="164" fontId="0" fillId="0" borderId="0" xfId="0" applyNumberFormat="1" applyFont="1" applyFill="1" applyBorder="1" applyAlignment="1">
      <alignment horizontal="right" wrapText="1"/>
    </xf>
    <xf numFmtId="0" fontId="2" fillId="3" borderId="0" xfId="0" applyNumberFormat="1" applyFont="1" applyFill="1" applyBorder="1" applyAlignment="1">
      <alignment wrapText="1"/>
    </xf>
    <xf numFmtId="164" fontId="2" fillId="3" borderId="0" xfId="0" applyNumberFormat="1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C33" sqref="C33"/>
    </sheetView>
  </sheetViews>
  <sheetFormatPr defaultRowHeight="14.25"/>
  <cols>
    <col min="1" max="1" width="34" customWidth="1"/>
    <col min="2" max="2" width="18" customWidth="1"/>
    <col min="3" max="3" width="62" customWidth="1"/>
  </cols>
  <sheetData>
    <row r="1" spans="1:3" ht="27.95" customHeight="1">
      <c r="A1" s="10" t="s">
        <v>0</v>
      </c>
      <c r="B1" s="10"/>
      <c r="C1" s="10"/>
    </row>
    <row r="2" spans="1:3" ht="30" customHeight="1">
      <c r="A2" s="10" t="s">
        <v>1</v>
      </c>
      <c r="B2" s="10"/>
      <c r="C2" s="10"/>
    </row>
    <row r="3" spans="1:3" ht="15">
      <c r="A3" s="11" t="s">
        <v>2</v>
      </c>
      <c r="B3" s="11"/>
      <c r="C3" s="11"/>
    </row>
    <row r="4" spans="1:3">
      <c r="A4" s="1"/>
      <c r="B4" s="1"/>
      <c r="C4" s="1"/>
    </row>
    <row r="5" spans="1:3" ht="15">
      <c r="A5" s="5" t="s">
        <v>3</v>
      </c>
      <c r="B5" s="6" t="s">
        <v>4</v>
      </c>
      <c r="C5" s="5" t="s">
        <v>5</v>
      </c>
    </row>
    <row r="6" spans="1:3" ht="15" customHeight="1">
      <c r="A6" s="2" t="s">
        <v>6</v>
      </c>
      <c r="B6" s="4">
        <v>400</v>
      </c>
      <c r="C6" s="2" t="s">
        <v>7</v>
      </c>
    </row>
    <row r="7" spans="1:3" ht="15" customHeight="1">
      <c r="A7" s="2" t="s">
        <v>8</v>
      </c>
      <c r="B7" s="4">
        <v>0</v>
      </c>
      <c r="C7" s="2" t="s">
        <v>9</v>
      </c>
    </row>
    <row r="8" spans="1:3" ht="15" customHeight="1">
      <c r="A8" s="2" t="s">
        <v>10</v>
      </c>
      <c r="B8" s="4">
        <v>1500</v>
      </c>
      <c r="C8" s="2" t="s">
        <v>11</v>
      </c>
    </row>
    <row r="9" spans="1:3" ht="15" customHeight="1">
      <c r="A9" s="2" t="s">
        <v>12</v>
      </c>
      <c r="B9" s="4">
        <v>0</v>
      </c>
      <c r="C9" s="2" t="s">
        <v>13</v>
      </c>
    </row>
    <row r="10" spans="1:3" ht="15" customHeight="1">
      <c r="A10" s="2" t="s">
        <v>14</v>
      </c>
      <c r="B10" s="4">
        <v>200</v>
      </c>
      <c r="C10" s="2" t="s">
        <v>15</v>
      </c>
    </row>
    <row r="11" spans="1:3" ht="15" customHeight="1">
      <c r="A11" s="2" t="s">
        <v>16</v>
      </c>
      <c r="B11" s="4">
        <v>75</v>
      </c>
      <c r="C11" s="2" t="s">
        <v>17</v>
      </c>
    </row>
    <row r="12" spans="1:3" ht="15" customHeight="1">
      <c r="A12" s="2" t="s">
        <v>18</v>
      </c>
      <c r="B12" s="4">
        <v>0</v>
      </c>
      <c r="C12" s="2" t="s">
        <v>19</v>
      </c>
    </row>
    <row r="13" spans="1:3" ht="15" customHeight="1">
      <c r="A13" s="2" t="s">
        <v>20</v>
      </c>
      <c r="B13" s="4">
        <v>350</v>
      </c>
      <c r="C13" s="2" t="s">
        <v>21</v>
      </c>
    </row>
    <row r="14" spans="1:3" ht="15" customHeight="1">
      <c r="A14" s="2" t="s">
        <v>22</v>
      </c>
      <c r="B14" s="4">
        <v>2281.4</v>
      </c>
      <c r="C14" s="2" t="s">
        <v>23</v>
      </c>
    </row>
    <row r="15" spans="1:3" ht="15" customHeight="1">
      <c r="A15" s="2" t="s">
        <v>24</v>
      </c>
      <c r="B15" s="4">
        <v>398.2</v>
      </c>
      <c r="C15" s="2" t="s">
        <v>23</v>
      </c>
    </row>
    <row r="16" spans="1:3" ht="15" customHeight="1">
      <c r="A16" s="2" t="s">
        <v>25</v>
      </c>
      <c r="B16" s="4">
        <v>200</v>
      </c>
      <c r="C16" s="2" t="s">
        <v>26</v>
      </c>
    </row>
    <row r="17" spans="1:3" ht="15" customHeight="1">
      <c r="A17" s="2" t="s">
        <v>27</v>
      </c>
      <c r="B17" s="4">
        <v>750</v>
      </c>
      <c r="C17" s="2" t="s">
        <v>28</v>
      </c>
    </row>
    <row r="18" spans="1:3" ht="15" customHeight="1">
      <c r="A18" s="2" t="s">
        <v>29</v>
      </c>
      <c r="B18" s="4">
        <v>0</v>
      </c>
      <c r="C18" s="2" t="s">
        <v>30</v>
      </c>
    </row>
    <row r="19" spans="1:3" ht="15" customHeight="1">
      <c r="A19" s="2" t="s">
        <v>31</v>
      </c>
      <c r="B19" s="4">
        <v>420</v>
      </c>
      <c r="C19" s="2" t="s">
        <v>32</v>
      </c>
    </row>
    <row r="20" spans="1:3" ht="15" customHeight="1">
      <c r="A20" s="2" t="s">
        <v>33</v>
      </c>
      <c r="B20" s="4">
        <v>34</v>
      </c>
      <c r="C20" s="2" t="s">
        <v>34</v>
      </c>
    </row>
    <row r="21" spans="1:3" ht="15" customHeight="1">
      <c r="A21" s="2" t="s">
        <v>35</v>
      </c>
      <c r="B21" s="4">
        <v>600</v>
      </c>
      <c r="C21" s="2" t="s">
        <v>36</v>
      </c>
    </row>
    <row r="22" spans="1:3" ht="15" customHeight="1">
      <c r="A22" s="2" t="s">
        <v>37</v>
      </c>
      <c r="B22" s="4">
        <v>2600</v>
      </c>
      <c r="C22" s="2" t="s">
        <v>38</v>
      </c>
    </row>
    <row r="23" spans="1:3" ht="15" customHeight="1">
      <c r="A23" s="2" t="s">
        <v>39</v>
      </c>
      <c r="B23" s="4">
        <v>300</v>
      </c>
      <c r="C23" s="2" t="s">
        <v>40</v>
      </c>
    </row>
    <row r="24" spans="1:3" ht="15" customHeight="1">
      <c r="A24" s="2" t="s">
        <v>41</v>
      </c>
      <c r="B24" s="4">
        <v>-600</v>
      </c>
      <c r="C24" s="2" t="s">
        <v>42</v>
      </c>
    </row>
    <row r="25" spans="1:3" ht="15" customHeight="1">
      <c r="A25" s="2" t="s">
        <v>43</v>
      </c>
      <c r="B25" s="4">
        <v>100</v>
      </c>
      <c r="C25" s="2" t="s">
        <v>44</v>
      </c>
    </row>
    <row r="26" spans="1:3" ht="15" customHeight="1">
      <c r="A26" s="2" t="s">
        <v>45</v>
      </c>
      <c r="B26" s="4">
        <v>1500</v>
      </c>
      <c r="C26" s="2" t="s">
        <v>46</v>
      </c>
    </row>
    <row r="27" spans="1:3">
      <c r="A27" s="1"/>
      <c r="B27" s="7"/>
      <c r="C27" s="1"/>
    </row>
    <row r="28" spans="1:3" ht="15">
      <c r="A28" s="8" t="s">
        <v>47</v>
      </c>
      <c r="B28" s="9">
        <f>SUM(B6:B26)</f>
        <v>11108.599999999999</v>
      </c>
      <c r="C28" s="1"/>
    </row>
    <row r="29" spans="1:3" ht="15">
      <c r="A29" s="8" t="s">
        <v>48</v>
      </c>
      <c r="B29" s="9">
        <f>B28/5</f>
        <v>2221.7199999999998</v>
      </c>
      <c r="C29" s="1"/>
    </row>
    <row r="30" spans="1:3" ht="15">
      <c r="A30" s="8" t="s">
        <v>49</v>
      </c>
      <c r="B30" s="9">
        <f>B29/2</f>
        <v>1110.8599999999999</v>
      </c>
      <c r="C30" s="1"/>
    </row>
    <row r="31" spans="1:3" ht="15">
      <c r="A31" s="8" t="s">
        <v>50</v>
      </c>
      <c r="B31" s="9">
        <f>B29/12</f>
        <v>185.14333333333332</v>
      </c>
      <c r="C31" s="1"/>
    </row>
    <row r="32" spans="1:3">
      <c r="A32" s="1"/>
      <c r="B32" s="1"/>
      <c r="C32" s="1"/>
    </row>
    <row r="33" spans="1:3" ht="44.1" customHeight="1">
      <c r="A33" s="3" t="s">
        <v>51</v>
      </c>
      <c r="B33" s="3"/>
      <c r="C33" s="3" t="s">
        <v>52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Published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Lord Tydeman</dc:creator>
  <cp:lastModifiedBy>Richard Tydeman</cp:lastModifiedBy>
  <dcterms:created xsi:type="dcterms:W3CDTF">2026-09-16T18:50:23Z</dcterms:created>
  <dcterms:modified xsi:type="dcterms:W3CDTF">2026-09-16T18:50:23Z</dcterms:modified>
</cp:coreProperties>
</file>